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oblasti STŘED 2023-III\Soupisy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E10" i="1"/>
  <c r="G9" i="1" l="1"/>
  <c r="G10" i="1"/>
  <c r="G11" i="1"/>
  <c r="G12" i="1"/>
  <c r="G13" i="1"/>
  <c r="G14" i="1"/>
  <c r="G15" i="1"/>
  <c r="G16" i="1"/>
  <c r="E14" i="1"/>
  <c r="E8" i="1" l="1"/>
  <c r="E11" i="1" l="1"/>
  <c r="E12" i="1"/>
  <c r="D5" i="1" l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<sst xmlns="http://schemas.openxmlformats.org/spreadsheetml/2006/main" count="45" uniqueCount="39">
  <si>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</si>
  <si>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</si>
  <si>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</si>
  <si>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</si>
  <si>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</si>
  <si>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</si>
  <si>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</si>
  <si>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</si>
  <si>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</si>
  <si>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</si>
  <si>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</si>
  <si>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</si>
  <si>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</si>
  <si>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</si>
  <si>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</si>
  <si>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</si>
  <si>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</si>
  <si>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</si>
  <si>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</si>
  <si>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</si>
  <si>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</si>
  <si>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</si>
  <si>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</si>
  <si>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</si>
  <si>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</si>
  <si>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</si>
  <si>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</si>
  <si>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</si>
  <si>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</si>
  <si>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</si>
  <si>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</si>
  <si>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</si>
  <si>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</si>
  <si>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</si>
  <si>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</si>
  <si>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</si>
  <si>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II/416 Měnín průtah</t>
  </si>
  <si>
    <t>rozbor asfaltové směsi, včetně stanovení obsahu PAU3 (výluhy)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</si>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</sst>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4" zoomScale="70" zoomScaleNormal="70" workbookViewId="0">
      <selection activeCell="G20" sqref="G20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38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36</v>
      </c>
      <c r="C5" s="31"/>
      <c r="D5" s="25">
        <f>19.4-16.065</f>
        <v>3.3349999999999973</v>
      </c>
      <c r="E5" s="26">
        <v>6.5</v>
      </c>
      <c r="F5" s="27">
        <f>(D5*E5*1000)</f>
        <v>21677.499999999982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3.3349999999999973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CEILING((E8*1000/25),1)</f>
        <v>134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CEILING((E8*1000/200),1)</f>
        <v>17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CEILING((E8*1000/500),1)</f>
        <v>7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CEILING((E8*1000/500),1)</f>
        <v>7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37</v>
      </c>
      <c r="D14" s="12" t="s">
        <v>9</v>
      </c>
      <c r="E14" s="34">
        <f>CEILING((F5/5000),1)*3</f>
        <v>15</v>
      </c>
      <c r="F14" s="37"/>
      <c r="G14" s="18">
        <f t="shared" si="0"/>
        <v>0</v>
      </c>
      <c r="H14" s="33"/>
      <c r="I14" s="33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2023-08-29T18:40:45Z</cp:lastPrinted>
  <dcterms:created xsi:type="dcterms:W3CDTF">2012-11-07T13:05:37Z</dcterms:created>
  <dcterms:modified xsi:type="dcterms:W3CDTF">2023-09-01T07:25:07Z</dcterms:modified>
</cp:coreProperties>
</file>